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07"/>
  <workbookPr/>
  <mc:AlternateContent xmlns:mc="http://schemas.openxmlformats.org/markup-compatibility/2006">
    <mc:Choice Requires="x15">
      <x15ac:absPath xmlns:x15ac="http://schemas.microsoft.com/office/spreadsheetml/2010/11/ac" url="/Users/chorky/Documents/Vehicles/Jeep/22 Jeep Gladiator Rubicon/Jeep Build/"/>
    </mc:Choice>
  </mc:AlternateContent>
  <xr:revisionPtr revIDLastSave="0" documentId="13_ncr:1_{B8367180-B7F9-7248-9562-19578899554B}" xr6:coauthVersionLast="47" xr6:coauthVersionMax="47" xr10:uidLastSave="{00000000-0000-0000-0000-000000000000}"/>
  <bookViews>
    <workbookView xWindow="0" yWindow="700" windowWidth="189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7" i="1" l="1"/>
  <c r="D77" i="1"/>
  <c r="E77" i="1"/>
  <c r="C75" i="1"/>
  <c r="D75" i="1"/>
  <c r="E75" i="1"/>
  <c r="C76" i="1"/>
  <c r="D76" i="1"/>
  <c r="E76" i="1"/>
  <c r="C74" i="1"/>
  <c r="D74" i="1"/>
  <c r="E74" i="1"/>
  <c r="C53" i="1"/>
  <c r="D53" i="1"/>
  <c r="E53" i="1"/>
  <c r="F53" i="1"/>
  <c r="G53" i="1"/>
  <c r="C73" i="1"/>
  <c r="D73" i="1"/>
  <c r="E73" i="1"/>
  <c r="C70" i="1" l="1"/>
  <c r="D70" i="1"/>
  <c r="E70" i="1"/>
  <c r="C50" i="1"/>
  <c r="D50" i="1"/>
  <c r="E50" i="1"/>
  <c r="F50" i="1"/>
  <c r="G50" i="1"/>
  <c r="E62" i="1"/>
  <c r="D62" i="1"/>
  <c r="C62" i="1"/>
  <c r="G42" i="1"/>
  <c r="F42" i="1"/>
  <c r="E42" i="1"/>
  <c r="D42" i="1"/>
  <c r="C42" i="1"/>
  <c r="F37" i="1" l="1"/>
  <c r="F39" i="1"/>
  <c r="F40" i="1"/>
  <c r="F43" i="1"/>
  <c r="F44" i="1"/>
  <c r="F45" i="1"/>
  <c r="F46" i="1"/>
  <c r="F47" i="1"/>
  <c r="F48" i="1"/>
  <c r="F49" i="1"/>
  <c r="F51" i="1"/>
  <c r="F52" i="1"/>
  <c r="G37" i="1"/>
  <c r="G39" i="1"/>
  <c r="G40" i="1"/>
  <c r="G43" i="1"/>
  <c r="G44" i="1"/>
  <c r="G45" i="1"/>
  <c r="G46" i="1"/>
  <c r="G47" i="1"/>
  <c r="G48" i="1"/>
  <c r="G49" i="1"/>
  <c r="G51" i="1"/>
  <c r="G52" i="1"/>
  <c r="G36" i="1"/>
  <c r="F36" i="1"/>
  <c r="B38" i="1"/>
  <c r="C38" i="1" s="1"/>
  <c r="E57" i="1"/>
  <c r="E59" i="1"/>
  <c r="E60" i="1"/>
  <c r="E63" i="1"/>
  <c r="E64" i="1"/>
  <c r="E65" i="1"/>
  <c r="E66" i="1"/>
  <c r="E67" i="1"/>
  <c r="E68" i="1"/>
  <c r="E69" i="1"/>
  <c r="E71" i="1"/>
  <c r="E72" i="1"/>
  <c r="D57" i="1"/>
  <c r="D59" i="1"/>
  <c r="D60" i="1"/>
  <c r="D63" i="1"/>
  <c r="D64" i="1"/>
  <c r="D65" i="1"/>
  <c r="D66" i="1"/>
  <c r="D67" i="1"/>
  <c r="D68" i="1"/>
  <c r="D69" i="1"/>
  <c r="D71" i="1"/>
  <c r="D72" i="1"/>
  <c r="C57" i="1"/>
  <c r="C59" i="1"/>
  <c r="C60" i="1"/>
  <c r="C63" i="1"/>
  <c r="C64" i="1"/>
  <c r="C65" i="1"/>
  <c r="C66" i="1"/>
  <c r="C67" i="1"/>
  <c r="C68" i="1"/>
  <c r="C69" i="1"/>
  <c r="C71" i="1"/>
  <c r="C72" i="1"/>
  <c r="E37" i="1"/>
  <c r="E39" i="1"/>
  <c r="E40" i="1"/>
  <c r="E43" i="1"/>
  <c r="E44" i="1"/>
  <c r="E45" i="1"/>
  <c r="E46" i="1"/>
  <c r="E47" i="1"/>
  <c r="E48" i="1"/>
  <c r="E49" i="1"/>
  <c r="E51" i="1"/>
  <c r="E52" i="1"/>
  <c r="D37" i="1"/>
  <c r="D39" i="1"/>
  <c r="D40" i="1"/>
  <c r="D43" i="1"/>
  <c r="D44" i="1"/>
  <c r="D45" i="1"/>
  <c r="D46" i="1"/>
  <c r="D47" i="1"/>
  <c r="D48" i="1"/>
  <c r="D49" i="1"/>
  <c r="D51" i="1"/>
  <c r="D52" i="1"/>
  <c r="C37" i="1"/>
  <c r="C39" i="1"/>
  <c r="C40" i="1"/>
  <c r="C43" i="1"/>
  <c r="C44" i="1"/>
  <c r="C45" i="1"/>
  <c r="C46" i="1"/>
  <c r="C47" i="1"/>
  <c r="C48" i="1"/>
  <c r="C49" i="1"/>
  <c r="C51" i="1"/>
  <c r="C52" i="1"/>
  <c r="E56" i="1"/>
  <c r="D56" i="1"/>
  <c r="C56" i="1"/>
  <c r="B61" i="1"/>
  <c r="D61" i="1" s="1"/>
  <c r="B58" i="1"/>
  <c r="E58" i="1" s="1"/>
  <c r="B41" i="1"/>
  <c r="F41" i="1" s="1"/>
  <c r="E36" i="1"/>
  <c r="D36" i="1"/>
  <c r="C36" i="1"/>
  <c r="G38" i="1" l="1"/>
  <c r="F38" i="1"/>
  <c r="C61" i="1"/>
  <c r="E61" i="1"/>
  <c r="C41" i="1"/>
  <c r="D58" i="1"/>
  <c r="G41" i="1"/>
  <c r="D41" i="1"/>
  <c r="E41" i="1"/>
  <c r="C58" i="1"/>
  <c r="E38" i="1"/>
  <c r="D38" i="1"/>
</calcChain>
</file>

<file path=xl/sharedStrings.xml><?xml version="1.0" encoding="utf-8"?>
<sst xmlns="http://schemas.openxmlformats.org/spreadsheetml/2006/main" count="80" uniqueCount="55">
  <si>
    <t>Make</t>
  </si>
  <si>
    <t>Model</t>
  </si>
  <si>
    <t>Type</t>
  </si>
  <si>
    <t>Amp draw</t>
  </si>
  <si>
    <t>raw L</t>
  </si>
  <si>
    <t>Lux @ 10m</t>
  </si>
  <si>
    <t>dist @ 1 Lux</t>
  </si>
  <si>
    <t>dist @ .25 Lux</t>
  </si>
  <si>
    <t>horizontal angle</t>
  </si>
  <si>
    <t>Part #</t>
  </si>
  <si>
    <t>Rigid</t>
  </si>
  <si>
    <t>Dually XL Pro</t>
  </si>
  <si>
    <t>Flood</t>
  </si>
  <si>
    <t>Flood Diffused</t>
  </si>
  <si>
    <t>Driving Diffused</t>
  </si>
  <si>
    <t>Driving</t>
  </si>
  <si>
    <t>Spot</t>
  </si>
  <si>
    <t>R Series 46</t>
  </si>
  <si>
    <t>E Series PRO - 6"</t>
  </si>
  <si>
    <t>Baja Designs</t>
  </si>
  <si>
    <t>LP9</t>
  </si>
  <si>
    <t>Intermediate Spot</t>
  </si>
  <si>
    <t>LP6</t>
  </si>
  <si>
    <t>OnX6+</t>
  </si>
  <si>
    <t>Wide Driving</t>
  </si>
  <si>
    <t>11025/2280</t>
  </si>
  <si>
    <t>8600/1700</t>
  </si>
  <si>
    <t>XL80</t>
  </si>
  <si>
    <t>sp9</t>
  </si>
  <si>
    <t>sp6</t>
  </si>
  <si>
    <t>Amps</t>
  </si>
  <si>
    <t>Lumin</t>
  </si>
  <si>
    <t>sp9 side</t>
  </si>
  <si>
    <t>sp6 side</t>
  </si>
  <si>
    <t>sp6 total</t>
  </si>
  <si>
    <t>sp9 total</t>
  </si>
  <si>
    <t>lp9 total</t>
  </si>
  <si>
    <t>OnX6+ 20"</t>
  </si>
  <si>
    <t>S8 20"</t>
  </si>
  <si>
    <t xml:space="preserve">S8 30" </t>
  </si>
  <si>
    <t>S8 40"</t>
  </si>
  <si>
    <t>OnX6+ 30"</t>
  </si>
  <si>
    <t>OnX6+ 40"</t>
  </si>
  <si>
    <t>XL Pro</t>
  </si>
  <si>
    <t>Single</t>
  </si>
  <si>
    <t>Pair</t>
  </si>
  <si>
    <t>Onx6+ 10"</t>
  </si>
  <si>
    <t>OnX6+ 10"</t>
  </si>
  <si>
    <t>XL Racer</t>
  </si>
  <si>
    <t>S2 Pro</t>
  </si>
  <si>
    <t>Squadron Pro</t>
  </si>
  <si>
    <t>S2 Sport</t>
  </si>
  <si>
    <t>Rock Lights</t>
  </si>
  <si>
    <t>S1</t>
  </si>
  <si>
    <t>SAE Squadron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</si>
</sst>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7"/>
  <sheetViews>
    <sheetView tabSelected="1" topLeftCell="A61" workbookViewId="0">
      <selection activeCell="B78" sqref="B78"/>
    </sheetView>
  </sheetViews>
  <sheetFormatPr baseColWidth="10" defaultColWidth="8.83203125" defaultRowHeight="15" x14ac:dyDescent="0.2"/>
  <cols>
    <col min="1" max="1" width="12.1640625" bestFit="1" customWidth="1"/>
    <col min="2" max="2" width="14.5" bestFit="1" customWidth="1"/>
    <col min="3" max="3" width="15.83203125" bestFit="1" customWidth="1"/>
    <col min="4" max="4" width="10.33203125" customWidth="1"/>
    <col min="5" max="5" width="9.5" bestFit="1" customWidth="1"/>
    <col min="6" max="6" width="11.1640625" bestFit="1" customWidth="1"/>
    <col min="7" max="7" width="10" bestFit="1" customWidth="1"/>
    <col min="8" max="8" width="10.83203125" bestFit="1" customWidth="1"/>
    <col min="9" max="9" width="12.33203125" bestFit="1" customWidth="1"/>
    <col min="10" max="10" width="14.33203125" bestFit="1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9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">
      <c r="A2" t="s">
        <v>10</v>
      </c>
      <c r="B2" t="s">
        <v>11</v>
      </c>
      <c r="C2" t="s">
        <v>13</v>
      </c>
      <c r="D2">
        <v>322313</v>
      </c>
      <c r="E2">
        <v>4.79</v>
      </c>
      <c r="F2">
        <v>7218</v>
      </c>
      <c r="G2">
        <v>40</v>
      </c>
      <c r="H2">
        <v>63</v>
      </c>
      <c r="I2">
        <v>126</v>
      </c>
      <c r="J2">
        <v>96.3</v>
      </c>
    </row>
    <row r="3" spans="1:10" ht="15.5" customHeight="1" x14ac:dyDescent="0.2">
      <c r="C3" t="s">
        <v>12</v>
      </c>
      <c r="D3">
        <v>322113</v>
      </c>
      <c r="E3">
        <v>4.93</v>
      </c>
      <c r="F3">
        <v>7128</v>
      </c>
      <c r="G3">
        <v>147</v>
      </c>
      <c r="H3">
        <v>121</v>
      </c>
      <c r="I3">
        <v>242</v>
      </c>
      <c r="J3">
        <v>46.9</v>
      </c>
    </row>
    <row r="4" spans="1:10" x14ac:dyDescent="0.2">
      <c r="C4" t="s">
        <v>14</v>
      </c>
      <c r="D4">
        <v>322713</v>
      </c>
      <c r="E4">
        <v>6.29</v>
      </c>
      <c r="F4">
        <v>9504</v>
      </c>
      <c r="G4">
        <v>75</v>
      </c>
      <c r="H4">
        <v>86</v>
      </c>
      <c r="I4">
        <v>173</v>
      </c>
      <c r="J4">
        <v>79</v>
      </c>
    </row>
    <row r="5" spans="1:10" x14ac:dyDescent="0.2">
      <c r="C5" t="s">
        <v>15</v>
      </c>
      <c r="D5">
        <v>322613</v>
      </c>
      <c r="E5">
        <v>6.36</v>
      </c>
      <c r="F5">
        <v>9504</v>
      </c>
      <c r="G5">
        <v>638</v>
      </c>
      <c r="H5">
        <v>252</v>
      </c>
      <c r="I5">
        <v>505</v>
      </c>
      <c r="J5">
        <v>47.3</v>
      </c>
    </row>
    <row r="6" spans="1:10" x14ac:dyDescent="0.2">
      <c r="C6" t="s">
        <v>16</v>
      </c>
      <c r="D6">
        <v>322213</v>
      </c>
      <c r="E6">
        <v>4.8600000000000003</v>
      </c>
      <c r="F6">
        <v>7128</v>
      </c>
      <c r="G6">
        <v>1342</v>
      </c>
      <c r="H6">
        <v>366</v>
      </c>
      <c r="I6">
        <v>732</v>
      </c>
      <c r="J6">
        <v>16.5</v>
      </c>
    </row>
    <row r="8" spans="1:10" x14ac:dyDescent="0.2">
      <c r="B8" t="s">
        <v>17</v>
      </c>
      <c r="C8" t="s">
        <v>12</v>
      </c>
      <c r="D8">
        <v>83311</v>
      </c>
      <c r="E8">
        <v>3.18</v>
      </c>
      <c r="F8">
        <v>3845</v>
      </c>
      <c r="G8">
        <v>169</v>
      </c>
      <c r="H8">
        <v>129</v>
      </c>
      <c r="I8">
        <v>258</v>
      </c>
      <c r="J8">
        <v>33.200000000000003</v>
      </c>
    </row>
    <row r="9" spans="1:10" x14ac:dyDescent="0.2">
      <c r="C9" t="s">
        <v>15</v>
      </c>
      <c r="D9">
        <v>83351</v>
      </c>
      <c r="E9">
        <v>4.2699999999999996</v>
      </c>
      <c r="F9">
        <v>6615</v>
      </c>
      <c r="G9">
        <v>372</v>
      </c>
      <c r="H9">
        <v>193</v>
      </c>
      <c r="I9">
        <v>386</v>
      </c>
      <c r="J9">
        <v>26.5</v>
      </c>
    </row>
    <row r="10" spans="1:10" x14ac:dyDescent="0.2">
      <c r="C10" t="s">
        <v>16</v>
      </c>
      <c r="D10">
        <v>83321</v>
      </c>
      <c r="E10">
        <v>3.18</v>
      </c>
      <c r="F10">
        <v>3845</v>
      </c>
      <c r="G10">
        <v>2027</v>
      </c>
      <c r="H10">
        <v>450</v>
      </c>
      <c r="I10">
        <v>900</v>
      </c>
      <c r="J10">
        <v>5.7</v>
      </c>
    </row>
    <row r="12" spans="1:10" x14ac:dyDescent="0.2">
      <c r="B12" t="s">
        <v>18</v>
      </c>
      <c r="C12" t="s">
        <v>13</v>
      </c>
      <c r="D12">
        <v>106513</v>
      </c>
      <c r="E12">
        <v>5.79</v>
      </c>
      <c r="F12">
        <v>9504</v>
      </c>
      <c r="G12">
        <v>43</v>
      </c>
      <c r="H12">
        <v>65</v>
      </c>
      <c r="I12">
        <v>131</v>
      </c>
      <c r="J12">
        <v>100</v>
      </c>
    </row>
    <row r="13" spans="1:10" x14ac:dyDescent="0.2">
      <c r="C13" t="s">
        <v>12</v>
      </c>
      <c r="D13">
        <v>106113</v>
      </c>
      <c r="E13">
        <v>5.71</v>
      </c>
      <c r="F13">
        <v>9504</v>
      </c>
      <c r="G13">
        <v>166</v>
      </c>
      <c r="H13">
        <v>129</v>
      </c>
      <c r="I13">
        <v>258</v>
      </c>
      <c r="J13">
        <v>50</v>
      </c>
    </row>
    <row r="14" spans="1:10" x14ac:dyDescent="0.2">
      <c r="C14" t="s">
        <v>14</v>
      </c>
      <c r="D14">
        <v>175513</v>
      </c>
      <c r="E14">
        <v>10.93</v>
      </c>
      <c r="F14">
        <v>14256</v>
      </c>
      <c r="G14">
        <v>92</v>
      </c>
      <c r="H14">
        <v>90</v>
      </c>
      <c r="I14">
        <v>181</v>
      </c>
      <c r="J14">
        <v>93</v>
      </c>
    </row>
    <row r="15" spans="1:10" x14ac:dyDescent="0.2">
      <c r="C15" t="s">
        <v>15</v>
      </c>
      <c r="D15">
        <v>175613</v>
      </c>
      <c r="E15">
        <v>11.43</v>
      </c>
      <c r="F15">
        <v>14256</v>
      </c>
      <c r="G15">
        <v>829</v>
      </c>
      <c r="H15">
        <v>288</v>
      </c>
      <c r="I15">
        <v>575</v>
      </c>
      <c r="J15">
        <v>48.5</v>
      </c>
    </row>
    <row r="16" spans="1:10" x14ac:dyDescent="0.2">
      <c r="C16" t="s">
        <v>16</v>
      </c>
      <c r="D16">
        <v>106213</v>
      </c>
      <c r="E16">
        <v>6.07</v>
      </c>
      <c r="F16">
        <v>9504</v>
      </c>
      <c r="G16">
        <v>2131</v>
      </c>
      <c r="H16">
        <v>462</v>
      </c>
      <c r="I16">
        <v>923</v>
      </c>
      <c r="J16">
        <v>16.5</v>
      </c>
    </row>
    <row r="18" spans="1:6" x14ac:dyDescent="0.2">
      <c r="E18">
        <v>6.07</v>
      </c>
    </row>
    <row r="19" spans="1:6" x14ac:dyDescent="0.2">
      <c r="E19">
        <v>11.43</v>
      </c>
    </row>
    <row r="20" spans="1:6" x14ac:dyDescent="0.2">
      <c r="E20">
        <v>11.43</v>
      </c>
    </row>
    <row r="21" spans="1:6" x14ac:dyDescent="0.2">
      <c r="E21">
        <v>5.79</v>
      </c>
    </row>
    <row r="22" spans="1:6" x14ac:dyDescent="0.2">
      <c r="E22">
        <v>5.79</v>
      </c>
    </row>
    <row r="25" spans="1:6" x14ac:dyDescent="0.2">
      <c r="A25" t="s">
        <v>19</v>
      </c>
      <c r="B25" t="s">
        <v>20</v>
      </c>
      <c r="C25" t="s">
        <v>21</v>
      </c>
      <c r="D25">
        <v>320011</v>
      </c>
      <c r="E25">
        <v>9.1</v>
      </c>
      <c r="F25" t="s">
        <v>25</v>
      </c>
    </row>
    <row r="26" spans="1:6" x14ac:dyDescent="0.2">
      <c r="B26" t="s">
        <v>22</v>
      </c>
      <c r="C26" t="s">
        <v>21</v>
      </c>
      <c r="D26">
        <v>270011</v>
      </c>
      <c r="E26">
        <v>7.7</v>
      </c>
      <c r="F26" t="s">
        <v>26</v>
      </c>
    </row>
    <row r="27" spans="1:6" x14ac:dyDescent="0.2">
      <c r="B27" t="s">
        <v>23</v>
      </c>
      <c r="C27" t="s">
        <v>24</v>
      </c>
    </row>
    <row r="34" spans="1:7" x14ac:dyDescent="0.2">
      <c r="A34" s="1" t="s">
        <v>31</v>
      </c>
    </row>
    <row r="35" spans="1:7" x14ac:dyDescent="0.2">
      <c r="B35" t="s">
        <v>44</v>
      </c>
      <c r="C35" t="s">
        <v>45</v>
      </c>
      <c r="D35">
        <v>3</v>
      </c>
      <c r="E35">
        <v>4</v>
      </c>
      <c r="F35">
        <v>5</v>
      </c>
      <c r="G35">
        <v>6</v>
      </c>
    </row>
    <row r="36" spans="1:7" x14ac:dyDescent="0.2">
      <c r="A36" t="s">
        <v>28</v>
      </c>
      <c r="B36" s="2">
        <v>11025</v>
      </c>
      <c r="C36" s="2">
        <f>B36*2</f>
        <v>22050</v>
      </c>
      <c r="D36" s="2">
        <f>B36*3</f>
        <v>33075</v>
      </c>
      <c r="E36" s="2">
        <f>B36*4</f>
        <v>44100</v>
      </c>
      <c r="F36">
        <f>B36*5</f>
        <v>55125</v>
      </c>
      <c r="G36">
        <f>B36*6</f>
        <v>66150</v>
      </c>
    </row>
    <row r="37" spans="1:7" x14ac:dyDescent="0.2">
      <c r="A37" t="s">
        <v>32</v>
      </c>
      <c r="B37" s="2">
        <v>2380</v>
      </c>
      <c r="C37" s="2">
        <f t="shared" ref="C37:C53" si="0">B37*2</f>
        <v>4760</v>
      </c>
      <c r="D37" s="2">
        <f t="shared" ref="D37:D53" si="1">B37*3</f>
        <v>7140</v>
      </c>
      <c r="E37" s="2">
        <f t="shared" ref="E37:E53" si="2">B37*4</f>
        <v>9520</v>
      </c>
      <c r="F37">
        <f t="shared" ref="F37:F53" si="3">B37*5</f>
        <v>11900</v>
      </c>
      <c r="G37">
        <f t="shared" ref="G37:G53" si="4">B37*6</f>
        <v>14280</v>
      </c>
    </row>
    <row r="38" spans="1:7" x14ac:dyDescent="0.2">
      <c r="A38" t="s">
        <v>36</v>
      </c>
      <c r="B38" s="2">
        <f>SUM(B36:B37)</f>
        <v>13405</v>
      </c>
      <c r="C38" s="2">
        <f t="shared" si="0"/>
        <v>26810</v>
      </c>
      <c r="D38" s="2">
        <f t="shared" si="1"/>
        <v>40215</v>
      </c>
      <c r="E38" s="2">
        <f t="shared" si="2"/>
        <v>53620</v>
      </c>
      <c r="F38">
        <f t="shared" si="3"/>
        <v>67025</v>
      </c>
      <c r="G38">
        <f t="shared" si="4"/>
        <v>80430</v>
      </c>
    </row>
    <row r="39" spans="1:7" x14ac:dyDescent="0.2">
      <c r="A39" t="s">
        <v>29</v>
      </c>
      <c r="B39" s="2">
        <v>8600</v>
      </c>
      <c r="C39" s="2">
        <f t="shared" si="0"/>
        <v>17200</v>
      </c>
      <c r="D39" s="2">
        <f t="shared" si="1"/>
        <v>25800</v>
      </c>
      <c r="E39" s="2">
        <f t="shared" si="2"/>
        <v>34400</v>
      </c>
      <c r="F39">
        <f t="shared" si="3"/>
        <v>43000</v>
      </c>
      <c r="G39">
        <f t="shared" si="4"/>
        <v>51600</v>
      </c>
    </row>
    <row r="40" spans="1:7" x14ac:dyDescent="0.2">
      <c r="A40" t="s">
        <v>33</v>
      </c>
      <c r="B40" s="2">
        <v>1700</v>
      </c>
      <c r="C40" s="2">
        <f t="shared" si="0"/>
        <v>3400</v>
      </c>
      <c r="D40" s="2">
        <f t="shared" si="1"/>
        <v>5100</v>
      </c>
      <c r="E40" s="2">
        <f t="shared" si="2"/>
        <v>6800</v>
      </c>
      <c r="F40">
        <f t="shared" si="3"/>
        <v>8500</v>
      </c>
      <c r="G40">
        <f t="shared" si="4"/>
        <v>10200</v>
      </c>
    </row>
    <row r="41" spans="1:7" x14ac:dyDescent="0.2">
      <c r="A41" t="s">
        <v>34</v>
      </c>
      <c r="B41" s="2">
        <f>SUM(B39:B40)</f>
        <v>10300</v>
      </c>
      <c r="C41" s="2">
        <f t="shared" si="0"/>
        <v>20600</v>
      </c>
      <c r="D41" s="2">
        <f t="shared" si="1"/>
        <v>30900</v>
      </c>
      <c r="E41" s="2">
        <f t="shared" si="2"/>
        <v>41200</v>
      </c>
      <c r="F41">
        <f t="shared" si="3"/>
        <v>51500</v>
      </c>
      <c r="G41">
        <f t="shared" si="4"/>
        <v>61800</v>
      </c>
    </row>
    <row r="42" spans="1:7" x14ac:dyDescent="0.2">
      <c r="A42" t="s">
        <v>46</v>
      </c>
      <c r="B42" s="2">
        <v>12460</v>
      </c>
      <c r="C42" s="2">
        <f t="shared" si="0"/>
        <v>24920</v>
      </c>
      <c r="D42" s="2">
        <f t="shared" si="1"/>
        <v>37380</v>
      </c>
      <c r="E42" s="2">
        <f t="shared" si="2"/>
        <v>49840</v>
      </c>
      <c r="F42">
        <f t="shared" si="3"/>
        <v>62300</v>
      </c>
      <c r="G42">
        <f t="shared" si="4"/>
        <v>74760</v>
      </c>
    </row>
    <row r="43" spans="1:7" x14ac:dyDescent="0.2">
      <c r="A43" t="s">
        <v>37</v>
      </c>
      <c r="B43" s="2">
        <v>24920</v>
      </c>
      <c r="C43" s="2">
        <f t="shared" si="0"/>
        <v>49840</v>
      </c>
      <c r="D43" s="2">
        <f t="shared" si="1"/>
        <v>74760</v>
      </c>
      <c r="E43" s="2">
        <f t="shared" si="2"/>
        <v>99680</v>
      </c>
      <c r="F43">
        <f t="shared" si="3"/>
        <v>124600</v>
      </c>
      <c r="G43">
        <f t="shared" si="4"/>
        <v>149520</v>
      </c>
    </row>
    <row r="44" spans="1:7" x14ac:dyDescent="0.2">
      <c r="A44" t="s">
        <v>41</v>
      </c>
      <c r="B44" s="2">
        <v>31910</v>
      </c>
      <c r="C44" s="2">
        <f t="shared" si="0"/>
        <v>63820</v>
      </c>
      <c r="D44" s="2">
        <f t="shared" si="1"/>
        <v>95730</v>
      </c>
      <c r="E44" s="2">
        <f t="shared" si="2"/>
        <v>127640</v>
      </c>
      <c r="F44">
        <f t="shared" si="3"/>
        <v>159550</v>
      </c>
      <c r="G44">
        <f t="shared" si="4"/>
        <v>191460</v>
      </c>
    </row>
    <row r="45" spans="1:7" x14ac:dyDescent="0.2">
      <c r="A45" t="s">
        <v>42</v>
      </c>
      <c r="B45" s="2">
        <v>39220</v>
      </c>
      <c r="C45" s="2">
        <f t="shared" si="0"/>
        <v>78440</v>
      </c>
      <c r="D45" s="2">
        <f t="shared" si="1"/>
        <v>117660</v>
      </c>
      <c r="E45" s="2">
        <f t="shared" si="2"/>
        <v>156880</v>
      </c>
      <c r="F45">
        <f t="shared" si="3"/>
        <v>196100</v>
      </c>
      <c r="G45">
        <f t="shared" si="4"/>
        <v>235320</v>
      </c>
    </row>
    <row r="46" spans="1:7" x14ac:dyDescent="0.2">
      <c r="A46" t="s">
        <v>38</v>
      </c>
      <c r="B46" s="2">
        <v>12656</v>
      </c>
      <c r="C46" s="2">
        <f t="shared" si="0"/>
        <v>25312</v>
      </c>
      <c r="D46" s="2">
        <f t="shared" si="1"/>
        <v>37968</v>
      </c>
      <c r="E46" s="2">
        <f t="shared" si="2"/>
        <v>50624</v>
      </c>
      <c r="F46">
        <f t="shared" si="3"/>
        <v>63280</v>
      </c>
      <c r="G46">
        <f t="shared" si="4"/>
        <v>75936</v>
      </c>
    </row>
    <row r="47" spans="1:7" x14ac:dyDescent="0.2">
      <c r="A47" t="s">
        <v>39</v>
      </c>
      <c r="B47" s="2">
        <v>18984</v>
      </c>
      <c r="C47" s="2">
        <f t="shared" si="0"/>
        <v>37968</v>
      </c>
      <c r="D47" s="2">
        <f t="shared" si="1"/>
        <v>56952</v>
      </c>
      <c r="E47" s="2">
        <f t="shared" si="2"/>
        <v>75936</v>
      </c>
      <c r="F47">
        <f t="shared" si="3"/>
        <v>94920</v>
      </c>
      <c r="G47">
        <f t="shared" si="4"/>
        <v>113904</v>
      </c>
    </row>
    <row r="48" spans="1:7" x14ac:dyDescent="0.2">
      <c r="A48" t="s">
        <v>40</v>
      </c>
      <c r="B48" s="2">
        <v>25312</v>
      </c>
      <c r="C48" s="2">
        <f t="shared" si="0"/>
        <v>50624</v>
      </c>
      <c r="D48" s="2">
        <f t="shared" si="1"/>
        <v>75936</v>
      </c>
      <c r="E48" s="2">
        <f t="shared" si="2"/>
        <v>101248</v>
      </c>
      <c r="F48">
        <f t="shared" si="3"/>
        <v>126560</v>
      </c>
      <c r="G48">
        <f t="shared" si="4"/>
        <v>151872</v>
      </c>
    </row>
    <row r="49" spans="1:7" x14ac:dyDescent="0.2">
      <c r="A49" t="s">
        <v>27</v>
      </c>
      <c r="B49" s="2">
        <v>9500</v>
      </c>
      <c r="C49" s="2">
        <f t="shared" si="0"/>
        <v>19000</v>
      </c>
      <c r="D49" s="2">
        <f t="shared" si="1"/>
        <v>28500</v>
      </c>
      <c r="E49" s="2">
        <f t="shared" si="2"/>
        <v>38000</v>
      </c>
      <c r="F49">
        <f t="shared" si="3"/>
        <v>47500</v>
      </c>
      <c r="G49">
        <f t="shared" si="4"/>
        <v>57000</v>
      </c>
    </row>
    <row r="50" spans="1:7" x14ac:dyDescent="0.2">
      <c r="A50" t="s">
        <v>48</v>
      </c>
      <c r="B50" s="2">
        <v>4300</v>
      </c>
      <c r="C50" s="2">
        <f t="shared" si="0"/>
        <v>8600</v>
      </c>
      <c r="D50" s="2">
        <f t="shared" si="1"/>
        <v>12900</v>
      </c>
      <c r="E50" s="2">
        <f t="shared" si="2"/>
        <v>17200</v>
      </c>
      <c r="F50">
        <f t="shared" si="3"/>
        <v>21500</v>
      </c>
      <c r="G50">
        <f t="shared" si="4"/>
        <v>25800</v>
      </c>
    </row>
    <row r="51" spans="1:7" x14ac:dyDescent="0.2">
      <c r="A51" t="s">
        <v>43</v>
      </c>
      <c r="B51" s="2">
        <v>4900</v>
      </c>
      <c r="C51" s="2">
        <f t="shared" si="0"/>
        <v>9800</v>
      </c>
      <c r="D51" s="2">
        <f t="shared" si="1"/>
        <v>14700</v>
      </c>
      <c r="E51" s="2">
        <f t="shared" si="2"/>
        <v>19600</v>
      </c>
      <c r="F51">
        <f t="shared" si="3"/>
        <v>24500</v>
      </c>
      <c r="G51">
        <f t="shared" si="4"/>
        <v>29400</v>
      </c>
    </row>
    <row r="52" spans="1:7" x14ac:dyDescent="0.2">
      <c r="A52" t="s">
        <v>50</v>
      </c>
      <c r="B52" s="2">
        <v>4900</v>
      </c>
      <c r="C52" s="2">
        <f t="shared" si="0"/>
        <v>9800</v>
      </c>
      <c r="D52" s="2">
        <f t="shared" si="1"/>
        <v>14700</v>
      </c>
      <c r="E52" s="2">
        <f t="shared" si="2"/>
        <v>19600</v>
      </c>
      <c r="F52">
        <f t="shared" si="3"/>
        <v>24500</v>
      </c>
      <c r="G52">
        <f t="shared" si="4"/>
        <v>29400</v>
      </c>
    </row>
    <row r="53" spans="1:7" x14ac:dyDescent="0.2">
      <c r="A53" t="s">
        <v>49</v>
      </c>
      <c r="B53" s="2">
        <v>2450</v>
      </c>
      <c r="C53" s="2">
        <f t="shared" si="0"/>
        <v>4900</v>
      </c>
      <c r="D53" s="2">
        <f t="shared" si="1"/>
        <v>7350</v>
      </c>
      <c r="E53" s="2">
        <f t="shared" si="2"/>
        <v>9800</v>
      </c>
      <c r="F53">
        <f t="shared" si="3"/>
        <v>12250</v>
      </c>
      <c r="G53">
        <f t="shared" si="4"/>
        <v>14700</v>
      </c>
    </row>
    <row r="55" spans="1:7" x14ac:dyDescent="0.2">
      <c r="A55" s="1" t="s">
        <v>30</v>
      </c>
    </row>
    <row r="56" spans="1:7" x14ac:dyDescent="0.2">
      <c r="A56" t="s">
        <v>28</v>
      </c>
      <c r="B56">
        <v>7.6</v>
      </c>
      <c r="C56">
        <f>B56*2</f>
        <v>15.2</v>
      </c>
      <c r="D56">
        <f>B56*3</f>
        <v>22.799999999999997</v>
      </c>
      <c r="E56">
        <f>B56*4</f>
        <v>30.4</v>
      </c>
    </row>
    <row r="57" spans="1:7" x14ac:dyDescent="0.2">
      <c r="A57" t="s">
        <v>32</v>
      </c>
      <c r="B57">
        <v>1.52</v>
      </c>
      <c r="C57">
        <f t="shared" ref="C57:C77" si="5">B57*2</f>
        <v>3.04</v>
      </c>
      <c r="D57">
        <f t="shared" ref="D57:D77" si="6">B57*3</f>
        <v>4.5600000000000005</v>
      </c>
      <c r="E57">
        <f t="shared" ref="E57:E77" si="7">B57*4</f>
        <v>6.08</v>
      </c>
    </row>
    <row r="58" spans="1:7" x14ac:dyDescent="0.2">
      <c r="A58" t="s">
        <v>35</v>
      </c>
      <c r="B58">
        <f>SUM(B56:B57)</f>
        <v>9.1199999999999992</v>
      </c>
      <c r="C58">
        <f t="shared" si="5"/>
        <v>18.239999999999998</v>
      </c>
      <c r="D58">
        <f t="shared" si="6"/>
        <v>27.36</v>
      </c>
      <c r="E58">
        <f t="shared" si="7"/>
        <v>36.479999999999997</v>
      </c>
    </row>
    <row r="59" spans="1:7" x14ac:dyDescent="0.2">
      <c r="A59" t="s">
        <v>29</v>
      </c>
      <c r="B59">
        <v>6.5</v>
      </c>
      <c r="C59">
        <f t="shared" si="5"/>
        <v>13</v>
      </c>
      <c r="D59">
        <f t="shared" si="6"/>
        <v>19.5</v>
      </c>
      <c r="E59">
        <f t="shared" si="7"/>
        <v>26</v>
      </c>
    </row>
    <row r="60" spans="1:7" x14ac:dyDescent="0.2">
      <c r="A60" t="s">
        <v>33</v>
      </c>
      <c r="B60">
        <v>1</v>
      </c>
      <c r="C60">
        <f t="shared" si="5"/>
        <v>2</v>
      </c>
      <c r="D60">
        <f t="shared" si="6"/>
        <v>3</v>
      </c>
      <c r="E60">
        <f t="shared" si="7"/>
        <v>4</v>
      </c>
    </row>
    <row r="61" spans="1:7" x14ac:dyDescent="0.2">
      <c r="A61" t="s">
        <v>34</v>
      </c>
      <c r="B61">
        <f>SUM(B59:B60)</f>
        <v>7.5</v>
      </c>
      <c r="C61">
        <f>B61*2</f>
        <v>15</v>
      </c>
      <c r="D61">
        <f>B61*3</f>
        <v>22.5</v>
      </c>
      <c r="E61">
        <f>B61*4</f>
        <v>30</v>
      </c>
    </row>
    <row r="62" spans="1:7" x14ac:dyDescent="0.2">
      <c r="A62" t="s">
        <v>47</v>
      </c>
      <c r="B62">
        <v>8.4</v>
      </c>
      <c r="C62">
        <f>B62*2</f>
        <v>16.8</v>
      </c>
      <c r="D62">
        <f>B62*3</f>
        <v>25.200000000000003</v>
      </c>
      <c r="E62">
        <f>B62*4</f>
        <v>33.6</v>
      </c>
    </row>
    <row r="63" spans="1:7" x14ac:dyDescent="0.2">
      <c r="A63" t="s">
        <v>37</v>
      </c>
      <c r="B63">
        <v>16.600000000000001</v>
      </c>
      <c r="C63">
        <f t="shared" si="5"/>
        <v>33.200000000000003</v>
      </c>
      <c r="D63">
        <f t="shared" si="6"/>
        <v>49.800000000000004</v>
      </c>
      <c r="E63">
        <f t="shared" si="7"/>
        <v>66.400000000000006</v>
      </c>
    </row>
    <row r="64" spans="1:7" x14ac:dyDescent="0.2">
      <c r="A64" t="s">
        <v>41</v>
      </c>
      <c r="B64">
        <v>21.7</v>
      </c>
      <c r="C64">
        <f t="shared" si="5"/>
        <v>43.4</v>
      </c>
      <c r="D64">
        <f t="shared" si="6"/>
        <v>65.099999999999994</v>
      </c>
      <c r="E64">
        <f t="shared" si="7"/>
        <v>86.8</v>
      </c>
    </row>
    <row r="65" spans="1:5" x14ac:dyDescent="0.2">
      <c r="A65" t="s">
        <v>42</v>
      </c>
      <c r="B65">
        <v>26.8</v>
      </c>
      <c r="C65">
        <f t="shared" si="5"/>
        <v>53.6</v>
      </c>
      <c r="D65">
        <f t="shared" si="6"/>
        <v>80.400000000000006</v>
      </c>
      <c r="E65">
        <f t="shared" si="7"/>
        <v>107.2</v>
      </c>
    </row>
    <row r="66" spans="1:5" x14ac:dyDescent="0.2">
      <c r="A66" t="s">
        <v>38</v>
      </c>
      <c r="B66">
        <v>8.1199999999999992</v>
      </c>
      <c r="C66">
        <f t="shared" si="5"/>
        <v>16.239999999999998</v>
      </c>
      <c r="D66">
        <f t="shared" si="6"/>
        <v>24.36</v>
      </c>
      <c r="E66">
        <f t="shared" si="7"/>
        <v>32.479999999999997</v>
      </c>
    </row>
    <row r="67" spans="1:5" x14ac:dyDescent="0.2">
      <c r="A67" t="s">
        <v>39</v>
      </c>
      <c r="B67">
        <v>12.17</v>
      </c>
      <c r="C67">
        <f t="shared" si="5"/>
        <v>24.34</v>
      </c>
      <c r="D67">
        <f t="shared" si="6"/>
        <v>36.51</v>
      </c>
      <c r="E67">
        <f t="shared" si="7"/>
        <v>48.68</v>
      </c>
    </row>
    <row r="68" spans="1:5" x14ac:dyDescent="0.2">
      <c r="A68" t="s">
        <v>40</v>
      </c>
      <c r="B68">
        <v>16.23</v>
      </c>
      <c r="C68">
        <f t="shared" si="5"/>
        <v>32.46</v>
      </c>
      <c r="D68">
        <f t="shared" si="6"/>
        <v>48.69</v>
      </c>
      <c r="E68">
        <f t="shared" si="7"/>
        <v>64.92</v>
      </c>
    </row>
    <row r="69" spans="1:5" x14ac:dyDescent="0.2">
      <c r="A69" s="3" t="s">
        <v>27</v>
      </c>
      <c r="B69" s="3">
        <v>5.5</v>
      </c>
      <c r="C69" s="3">
        <f t="shared" si="5"/>
        <v>11</v>
      </c>
      <c r="D69" s="3">
        <f t="shared" si="6"/>
        <v>16.5</v>
      </c>
      <c r="E69" s="3">
        <f t="shared" si="7"/>
        <v>22</v>
      </c>
    </row>
    <row r="70" spans="1:5" x14ac:dyDescent="0.2">
      <c r="A70" t="s">
        <v>48</v>
      </c>
      <c r="B70">
        <v>2.9</v>
      </c>
      <c r="C70">
        <f t="shared" si="5"/>
        <v>5.8</v>
      </c>
      <c r="D70">
        <f t="shared" si="6"/>
        <v>8.6999999999999993</v>
      </c>
      <c r="E70">
        <f t="shared" si="7"/>
        <v>11.6</v>
      </c>
    </row>
    <row r="71" spans="1:5" x14ac:dyDescent="0.2">
      <c r="A71" t="s">
        <v>43</v>
      </c>
      <c r="B71">
        <v>2.9</v>
      </c>
      <c r="C71">
        <f t="shared" si="5"/>
        <v>5.8</v>
      </c>
      <c r="D71">
        <f t="shared" si="6"/>
        <v>8.6999999999999993</v>
      </c>
      <c r="E71">
        <f t="shared" si="7"/>
        <v>11.6</v>
      </c>
    </row>
    <row r="72" spans="1:5" x14ac:dyDescent="0.2">
      <c r="A72" t="s">
        <v>50</v>
      </c>
      <c r="B72">
        <v>2.9</v>
      </c>
      <c r="C72">
        <f t="shared" si="5"/>
        <v>5.8</v>
      </c>
      <c r="D72">
        <f t="shared" si="6"/>
        <v>8.6999999999999993</v>
      </c>
      <c r="E72">
        <f t="shared" si="7"/>
        <v>11.6</v>
      </c>
    </row>
    <row r="73" spans="1:5" x14ac:dyDescent="0.2">
      <c r="A73" t="s">
        <v>49</v>
      </c>
      <c r="B73">
        <v>1.7</v>
      </c>
      <c r="C73">
        <f t="shared" si="5"/>
        <v>3.4</v>
      </c>
      <c r="D73">
        <f t="shared" si="6"/>
        <v>5.0999999999999996</v>
      </c>
      <c r="E73">
        <f t="shared" si="7"/>
        <v>6.8</v>
      </c>
    </row>
    <row r="74" spans="1:5" x14ac:dyDescent="0.2">
      <c r="A74" s="3" t="s">
        <v>51</v>
      </c>
      <c r="B74" s="3">
        <v>1</v>
      </c>
      <c r="C74" s="3">
        <f t="shared" si="5"/>
        <v>2</v>
      </c>
      <c r="D74" s="3">
        <f t="shared" si="6"/>
        <v>3</v>
      </c>
      <c r="E74" s="3">
        <f t="shared" si="7"/>
        <v>4</v>
      </c>
    </row>
    <row r="75" spans="1:5" x14ac:dyDescent="0.2">
      <c r="A75" s="3" t="s">
        <v>53</v>
      </c>
      <c r="B75" s="3">
        <v>1.5</v>
      </c>
      <c r="C75" s="3">
        <f t="shared" si="5"/>
        <v>3</v>
      </c>
      <c r="D75" s="3">
        <f t="shared" si="6"/>
        <v>4.5</v>
      </c>
      <c r="E75" s="3">
        <f t="shared" si="7"/>
        <v>6</v>
      </c>
    </row>
    <row r="76" spans="1:5" x14ac:dyDescent="0.2">
      <c r="A76" s="3" t="s">
        <v>52</v>
      </c>
      <c r="B76" s="3">
        <v>0.4</v>
      </c>
      <c r="C76" s="3">
        <f t="shared" si="5"/>
        <v>0.8</v>
      </c>
      <c r="D76" s="3">
        <f t="shared" si="6"/>
        <v>1.2000000000000002</v>
      </c>
      <c r="E76" s="3">
        <f t="shared" si="7"/>
        <v>1.6</v>
      </c>
    </row>
    <row r="77" spans="1:5" x14ac:dyDescent="0.2">
      <c r="A77" s="3" t="s">
        <v>54</v>
      </c>
      <c r="B77" s="3">
        <v>1.6</v>
      </c>
      <c r="C77" s="3">
        <f t="shared" si="5"/>
        <v>3.2</v>
      </c>
      <c r="D77" s="3">
        <f t="shared" si="6"/>
        <v>4.8000000000000007</v>
      </c>
      <c r="E77" s="3">
        <f t="shared" si="7"/>
        <v>6.4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 Horky</dc:creator>
  <cp:lastModifiedBy>Microsoft Office User</cp:lastModifiedBy>
  <cp:lastPrinted>2018-11-18T07:41:53Z</cp:lastPrinted>
  <dcterms:created xsi:type="dcterms:W3CDTF">2018-11-18T07:41:41Z</dcterms:created>
  <dcterms:modified xsi:type="dcterms:W3CDTF">2023-01-18T15:43:26Z</dcterms:modified>
</cp:coreProperties>
</file>